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<sst xmlns="http://schemas.openxmlformats.org/spreadsheetml/2006/main" count="178" uniqueCount="101">
  <si>
    <t>№№</t>
  </si>
  <si>
    <t>№ распоряжения</t>
  </si>
  <si>
    <t>Дата распоряжения</t>
  </si>
  <si>
    <t>Цели использования</t>
  </si>
  <si>
    <t>Сумма (руб.)</t>
  </si>
  <si>
    <t>Администрация</t>
  </si>
  <si>
    <t>УСЗН</t>
  </si>
  <si>
    <t>УМО</t>
  </si>
  <si>
    <t>Кому выданы средства</t>
  </si>
  <si>
    <t>ИТОГО</t>
  </si>
  <si>
    <t>ВСЕГО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</si>
  <si>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</si>
  <si>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</si>
  <si>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</si>
  <si>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</si>
  <si>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</si>
  <si>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</si>
  <si>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</si>
  <si>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</si>
  <si>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</si>
  <si>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</si>
  <si>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</si>
  <si>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</si>
  <si>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на оплату услуг по организации пиротехнического шоу, изготовление полиграфической продукции</t>
  </si>
  <si>
    <t>на командирование председателя комитета архитектуры, градостроительства и землепользования Шацкого С.В. В г.Москва для участия в учебно- консультативном центре</t>
  </si>
  <si>
    <t>УЖКХ</t>
  </si>
  <si>
    <t>на подготовку озера Чебаркуль к мероприятиям праздника Крещения Господня</t>
  </si>
  <si>
    <t>на прибретение оргтехники</t>
  </si>
  <si>
    <t>на оказание единовременной материальной помощи Чернышенко Н.В, пострадавшему от пожара</t>
  </si>
  <si>
    <t>на приобретение венка в связи со смертью Ландака А.И.,бывшего управляющего делами администрации</t>
  </si>
  <si>
    <t>на оплату членских взносов территориальному объединению работодателей за 1 квартал 2013 года.</t>
  </si>
  <si>
    <t>на оплату членских взносов территориальному объединению работодателей за 1-4 квартал 2012 года и 1 квартал 2013 года</t>
  </si>
  <si>
    <t>на оплату членского взноса ассоциации МОГК ЧО "Горный Урал" за 1 квартал 2013 года.</t>
  </si>
  <si>
    <t>на вывоз снега с центральных улиц городского округа</t>
  </si>
  <si>
    <t>УМС</t>
  </si>
  <si>
    <t>на оплату работ по замене труб отопления спутника водопроводной сети на разъезде Кисегач.</t>
  </si>
  <si>
    <t>на оплату пошлины за регистрацию и экспертизу заявки на три товарных знака "Чебаркульский метеорит"</t>
  </si>
  <si>
    <t>на приобретение цветов к Дню 8-Марта</t>
  </si>
  <si>
    <t>на оказание единовременной материальной помощи Лоскутовой Н.М.</t>
  </si>
  <si>
    <t>на приобретение канцелярских товаров для формирования архивных дел</t>
  </si>
  <si>
    <t>УФКиС</t>
  </si>
  <si>
    <t>для награждения сборной команды ЧГО по хоккею, занявшей первое место в Чемпионате ЧО по хоккею среди мужских команд</t>
  </si>
  <si>
    <t>на организацию проживания и питания участников общего собрания Ассоциации "Горный Урал"</t>
  </si>
  <si>
    <t>на оплату патентной пошлины за знак "Чебаркульский пришелец"</t>
  </si>
  <si>
    <t>на проведение специализированной организацией технической экспертизы состояния жилого дома по адресу ул.Елагина, д.№530</t>
  </si>
  <si>
    <t>на участие в 11 Международном конкурсе им. А.С.Макаренко и Макаренковских чтениях</t>
  </si>
  <si>
    <t>ФУ</t>
  </si>
  <si>
    <t>на приобретение сотового телефона</t>
  </si>
  <si>
    <t>для оплаты за изготовление метпллоконструкции "Буй" в ЗАО "Союзтеплострой"</t>
  </si>
  <si>
    <t>на оплату членского  взноса Территориальному объединению работодателей за 2 квартал 2013 года</t>
  </si>
  <si>
    <t>на оплату целевого взноса в Ассоциацию "Горный Урал" за 2013 г. в сумме -20000 руб., членского взноса за 2 квартал 2013 г. в сумме -18696 руб., членского взноса в Ассоциацию "Совет муниц-х образований ЧО" за 2012 г. в сумме -29470 руб., за 2013 г. в сумме -29050 руб.</t>
  </si>
  <si>
    <t>на оплату арома-сувениров "Запах Чебаркульского метеорита" ИП Малыгиной О.В.</t>
  </si>
  <si>
    <t>на выполнение землеустроительных работ по согласованию границ и подготовке межевыз планов на образование частей земельных участков</t>
  </si>
  <si>
    <t>на проведение дезинфекции и химического анализа питьевой воды в шахтных колодцах</t>
  </si>
  <si>
    <t>на оплату членских взносов территориальному объединению за 2 квартал 2013 г.</t>
  </si>
  <si>
    <t>на приобретение венков в связи со смертью Раевской Л.И и Ефимова В.П.</t>
  </si>
  <si>
    <t>на ремонт служебного автомобиля ВАЗ-21154 г/н О984ВТ.</t>
  </si>
  <si>
    <t>на приобретение грамот к празднику День города</t>
  </si>
  <si>
    <t>на оплату договора оказания услуг по обработке документов ЗАО"Чебаркульское АТП" для сдачи в архив Чебаркульского городского округа</t>
  </si>
  <si>
    <t>на оплату за изготовление таблички на металлоконструкцию "Буй"</t>
  </si>
  <si>
    <t>на оплату сувенирной продукции</t>
  </si>
  <si>
    <t>на приобретение цветов и адресных папок для поздравления родителей новорожденных детей к празднику День защиты детей</t>
  </si>
  <si>
    <t>УК</t>
  </si>
  <si>
    <t>на приобретение венка в связи со смертью Донцова Г.В., бывшего главного редактора газеты "Южноуралец"</t>
  </si>
  <si>
    <t>Расходы, принятые из резервного фонда главы Чебаркульского городского округа за 9 месяцев  2013 года</t>
  </si>
  <si>
    <t>на оплату работ по корректировке плана по предупреждению и ликвидации разлива нефтепродуктов на территории ЧГО</t>
  </si>
  <si>
    <t>на оплату ремонта крыльца отдела ЗАГС</t>
  </si>
  <si>
    <t>на ремонт памятника "Ветеранам "Маяка" в парке Победы</t>
  </si>
  <si>
    <t>на оплату 10 экземпляров книги "Урал: Бесконечный драйв"</t>
  </si>
  <si>
    <t>на техническое дополнение сайта администрации</t>
  </si>
  <si>
    <t>на приобретение букета цветов в связи с 40-летним юбилеем Пономаревой Т.Ф.</t>
  </si>
  <si>
    <t>на оплату членских взносов территориальному объединению за 3 квартал 2013 г.</t>
  </si>
  <si>
    <t>на изготовление 4-х цветных плакатов формата А2</t>
  </si>
  <si>
    <t>на оплату суточных и проживание в командировке начальника УМС Щелкунова С.Ю. и начальника отдела земельных отношений Белавиной М.В.</t>
  </si>
  <si>
    <t>на оплату суточных и проживание в командировке председателя комитета архитектуры Шацкого С.В.</t>
  </si>
  <si>
    <t>на оплату суточных и проживание в командировке заместителя начальника УЖКХ Кочуровой Е.А.</t>
  </si>
  <si>
    <t>на вывоз мусора в ходе проведения летнего субботника</t>
  </si>
  <si>
    <t>на оплату подписки на журнал "Управа" на 2 полугодие 2013 г.</t>
  </si>
  <si>
    <t>06.092013</t>
  </si>
  <si>
    <t>на оплату 10 экземпляров книги "Урал: Бесконечный драйв! 52 фирменных маршрута по Уралу"</t>
  </si>
  <si>
    <t>на приобретени е коммутатора</t>
  </si>
  <si>
    <t>СД</t>
  </si>
  <si>
    <t>на поощрение директора МБУ "Пресс-центр" за изготовление документального фильма "Хроника чебаркульского метеорита" и качественное проведение его презентации на 17 Международном тевелизионном экологическом фестивале "Спасти и сохранить"</t>
  </si>
  <si>
    <t>Заместитель главы Чебаркульского городского округа
по бюджетному процессу,
начальник Финансового управления администрации  _______________________________Л.Н.Бушуева</t>
  </si>
  <si>
    <t>на поощрение работников бюджетных учреждений, награжденных Почетной грамотой главы и Собрания депутатов : 
- Башарина Э.А., тренера-преподавателя МОУ ДЮСШ №1.,
- Бикбову Ф.С.,заместителя главного врача по поликлинической работе МБЛПУ "ЧГБ",
- Казикину Н.М., начальника отдела жилищных субсидий УСЗН.</t>
  </si>
  <si>
    <t>на  поощрение работников бюджетных учреждений, награжденных почетной грамотой Главы и Собрания депутатов:
-Васильеву А.В., учителя истории МОУ СОШ №1, 
-Прокопьеву О.В., директора МОУ НОШ № 11.</t>
  </si>
  <si>
    <t>на поощрение работников бюджетных учреждений, награжденных Почетной грамотой главы и Собрания депутатов : 
-Кожевникову Т.М.,учителя физики МОУ СОШ № 1,
- Куклину Л.В., муз. руководителя ДОУ № 8 "Тополёк", 
- Маслову И.А., учителя биологии МОУ СОШ №1,
- Осинцева В.В., тренера-преподавателя ДЮСШ,
- Раханского А.Р., врача общей практики ЧГБ,
- Шутову Е.Н., учителя начальных классов МОУ СОШ № 1</t>
  </si>
  <si>
    <t>на поощрение работников бюджетных учреждений, награжденных почетной грамотой Главы и Собрания депутатов:
- Ильиных А.Н., зам.начальника ОБУиО ФУ, 
- Карцеву И.Е., преподавателя отделения теоритических дисциплин МОУ ДОД ДШИ, 
- Лошкареву С.А., учителя истории МОУ СОШ №1, -Попик Т.А., преподавателя фортепианного отделения МОУ ДОД ДШИ</t>
  </si>
  <si>
    <t>на поощрение работников бюджетных учреждений, награжденных Почетной грамотой Главы и СД :
-Авзалову В.В.,старшую медсестру хирургического отделения ЧГБ; 
-Анфилофьеву Н.Н., учителя русского языка и литературы МОУ СОШ №1; 
-Гемберг Г.А., санитарку гинекологического отделения ЧГБ; 
-Донцову В.А., заведующую складом МОУ ДОД ДЮСШ;
-Иванова Э.Н.,учителя истории и обществознания МОУ СОШ № 6</t>
  </si>
  <si>
    <t>на поощрение работников бюджетных учреждений, награжденных медалью "За заслуги перед городом Чебаркулем" 2 степени: 
-Безрученко А.Я., начальника Межмуниципального отдела МВД России "Чебаркульский"; 
-Васильеву Л.В., начальника УК администрации; 
-Калманкину Н.Н., учителя биологии МОУ СОШ № 2; 
- Кушлакова В.А., председателя Чебаркульской местной организации ВОС; 
-Скурихину Г.В., пенсионера, председателя первичной ветеранской организации пос.Мисяш; 
-Черенкову Т.А., пенсионера, отвественного секретаря городского Совета ветеранов</t>
  </si>
  <si>
    <t>на оплату членского взноса ассоциации МОГК ЧО "Горный Урал" за 3 квартал 2013 года</t>
  </si>
  <si>
    <t>на оплату членского взноса Ассоциации МОГК ЧО "Горный Урал" за 1 квартал 2013 г.</t>
  </si>
  <si>
    <t>на приобретение букета цветов в с вязи сднем рождения Криворучко Т.П.</t>
  </si>
  <si>
    <t>на оплату членских взносов территориальному объединению за 2-3 квартал 2013 г.</t>
  </si>
  <si>
    <t>на поощрение работников бюджетных учреждений , награжденных Почетной грамотой Главы и Собрания депутатов: 
-Бебородову Н.В., вед. специалиста ОБУиО финуправления, 
-Василенко Е.Е., вед. специалиста архивного отдела , 
-Васильева В.И., преподавателя отделения народных инструментов ДШИ ,  
-Запевалову Т.В., директора МУК "Краеведческий музей" , 
-Сапожникова С.Н., сторожа МДШИ</t>
  </si>
  <si>
    <t>на поощрение работников бюджетных учреждений , награжденных медалью "За заслуги перед городом Чебаркулем 2 степени" :- Максимову В.П., инструктора-методиста по адаптивной физкультуре МУ "Физкультура и спорт"</t>
  </si>
  <si>
    <t>на поощрение работников бюджетных учреждений, награжденных Почетной грамотой Главы и Собрания депутатов Безрученко Л.Г., преподавателя фортепианного отделения МОУ ДОД ДШИ</t>
  </si>
  <si>
    <t>на подключение и приобретение оборудования, необходимого для подключения к ведрмственной цифровой сети Главного управления МЧС России по ЧО по волоконно-оптической линии связи</t>
  </si>
  <si>
    <t>на проведение работ по сверхнормативному вывозу ЖБО (паводковых вод)</t>
  </si>
  <si>
    <t>МБУ "Пресс-центр" на информационное обеспечение 2 квартал</t>
  </si>
  <si>
    <t>Приложение 3
к постановлению администрации
Чебаркульского городского округа
от 18.10.2013 г. № 969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</si>
</sst>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justify" wrapText="1"/>
    </xf>
    <xf numFmtId="14" fontId="0" fillId="0" borderId="1" xfId="0" applyNumberFormat="1" applyBorder="1" applyAlignment="1">
      <alignment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SheetLayoutView="100" workbookViewId="0" topLeftCell="A1">
      <selection activeCell="D4" sqref="D4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10.75390625" style="0" customWidth="1"/>
    <col min="4" max="4" width="18.375" style="0" customWidth="1"/>
    <col min="5" max="5" width="41.125" style="0" customWidth="1"/>
    <col min="6" max="6" width="16.125" style="0" customWidth="1"/>
  </cols>
  <sheetData>
    <row r="1" spans="5:6" ht="50.25" customHeight="1">
      <c r="E1" s="15" t="s">
        <v>100</v>
      </c>
      <c r="F1" s="16"/>
    </row>
    <row r="2" spans="1:6" ht="34.5" customHeight="1">
      <c r="A2" s="17" t="s">
        <v>64</v>
      </c>
      <c r="B2" s="17"/>
      <c r="C2" s="17"/>
      <c r="D2" s="17"/>
      <c r="E2" s="17"/>
      <c r="F2" s="17"/>
    </row>
    <row r="3" spans="1:6" ht="15" customHeight="1">
      <c r="A3" s="4" t="s">
        <v>0</v>
      </c>
      <c r="B3" s="4" t="s">
        <v>1</v>
      </c>
      <c r="C3" s="4" t="s">
        <v>2</v>
      </c>
      <c r="D3" s="4" t="s">
        <v>8</v>
      </c>
      <c r="E3" s="4" t="s">
        <v>3</v>
      </c>
      <c r="F3" s="4" t="s">
        <v>4</v>
      </c>
    </row>
    <row r="4" spans="1:6" ht="45.75" customHeight="1">
      <c r="A4" s="1">
        <v>1</v>
      </c>
      <c r="B4" s="1">
        <v>4</v>
      </c>
      <c r="C4" s="2">
        <v>41285</v>
      </c>
      <c r="D4" s="1" t="s">
        <v>5</v>
      </c>
      <c r="E4" s="1" t="s">
        <v>23</v>
      </c>
      <c r="F4" s="3">
        <v>60000</v>
      </c>
    </row>
    <row r="5" spans="1:6" ht="225.75" customHeight="1">
      <c r="A5" s="1">
        <v>2</v>
      </c>
      <c r="B5" s="1">
        <v>13</v>
      </c>
      <c r="C5" s="2">
        <v>41296</v>
      </c>
      <c r="D5" s="1" t="s">
        <v>5</v>
      </c>
      <c r="E5" s="1" t="s">
        <v>86</v>
      </c>
      <c r="F5" s="3">
        <v>20700</v>
      </c>
    </row>
    <row r="6" spans="1:6" ht="81.75" customHeight="1">
      <c r="A6" s="1" t="s">
        <v>11</v>
      </c>
      <c r="B6" s="1">
        <v>15</v>
      </c>
      <c r="C6" s="2">
        <v>41296</v>
      </c>
      <c r="D6" s="1" t="s">
        <v>5</v>
      </c>
      <c r="E6" s="1" t="s">
        <v>24</v>
      </c>
      <c r="F6" s="3">
        <v>30727</v>
      </c>
    </row>
    <row r="7" spans="1:6" ht="18.75" customHeight="1">
      <c r="A7" s="1" t="s">
        <v>12</v>
      </c>
      <c r="B7" s="1">
        <v>29</v>
      </c>
      <c r="C7" s="2">
        <v>41311</v>
      </c>
      <c r="D7" s="1" t="s">
        <v>5</v>
      </c>
      <c r="E7" s="1" t="s">
        <v>27</v>
      </c>
      <c r="F7" s="3">
        <v>69582</v>
      </c>
    </row>
    <row r="8" spans="1:6" ht="49.5" customHeight="1">
      <c r="A8" s="1" t="s">
        <v>13</v>
      </c>
      <c r="B8" s="1">
        <v>37</v>
      </c>
      <c r="C8" s="2">
        <v>41319</v>
      </c>
      <c r="D8" s="1" t="s">
        <v>5</v>
      </c>
      <c r="E8" s="1" t="s">
        <v>29</v>
      </c>
      <c r="F8" s="3">
        <v>1000</v>
      </c>
    </row>
    <row r="9" spans="1:6" ht="137.25" customHeight="1">
      <c r="A9" s="1" t="s">
        <v>14</v>
      </c>
      <c r="B9" s="1">
        <v>39</v>
      </c>
      <c r="C9" s="2">
        <v>41323</v>
      </c>
      <c r="D9" s="1" t="s">
        <v>5</v>
      </c>
      <c r="E9" s="1" t="s">
        <v>84</v>
      </c>
      <c r="F9" s="3">
        <v>10350</v>
      </c>
    </row>
    <row r="10" spans="1:6" ht="60.75" customHeight="1">
      <c r="A10" s="1" t="s">
        <v>15</v>
      </c>
      <c r="B10" s="1">
        <v>44</v>
      </c>
      <c r="C10" s="2">
        <v>41324</v>
      </c>
      <c r="D10" s="1" t="s">
        <v>5</v>
      </c>
      <c r="E10" s="1" t="s">
        <v>31</v>
      </c>
      <c r="F10" s="3">
        <v>12000</v>
      </c>
    </row>
    <row r="11" spans="1:6" ht="47.25" customHeight="1">
      <c r="A11" s="1" t="s">
        <v>16</v>
      </c>
      <c r="B11" s="1">
        <v>45</v>
      </c>
      <c r="C11" s="2">
        <v>41324</v>
      </c>
      <c r="D11" s="1" t="s">
        <v>5</v>
      </c>
      <c r="E11" s="1" t="s">
        <v>32</v>
      </c>
      <c r="F11" s="3">
        <v>13365</v>
      </c>
    </row>
    <row r="12" spans="1:6" ht="45">
      <c r="A12" s="1" t="s">
        <v>17</v>
      </c>
      <c r="B12" s="1">
        <v>51</v>
      </c>
      <c r="C12" s="2">
        <v>41331</v>
      </c>
      <c r="D12" s="1" t="s">
        <v>5</v>
      </c>
      <c r="E12" s="1" t="s">
        <v>36</v>
      </c>
      <c r="F12" s="3">
        <v>48750</v>
      </c>
    </row>
    <row r="13" spans="1:6" ht="20.25" customHeight="1">
      <c r="A13" s="1" t="s">
        <v>18</v>
      </c>
      <c r="B13" s="1">
        <v>57</v>
      </c>
      <c r="C13" s="2">
        <v>41339</v>
      </c>
      <c r="D13" s="1" t="s">
        <v>5</v>
      </c>
      <c r="E13" s="1" t="s">
        <v>37</v>
      </c>
      <c r="F13" s="3">
        <v>3000</v>
      </c>
    </row>
    <row r="14" spans="1:6" ht="108.75" customHeight="1">
      <c r="A14" s="1" t="s">
        <v>19</v>
      </c>
      <c r="B14" s="1">
        <v>63</v>
      </c>
      <c r="C14" s="2">
        <v>41345</v>
      </c>
      <c r="D14" s="1" t="s">
        <v>5</v>
      </c>
      <c r="E14" s="1" t="s">
        <v>85</v>
      </c>
      <c r="F14" s="3">
        <v>6900</v>
      </c>
    </row>
    <row r="15" spans="1:6" ht="33" customHeight="1">
      <c r="A15" s="1" t="s">
        <v>20</v>
      </c>
      <c r="B15" s="1">
        <v>99</v>
      </c>
      <c r="C15" s="2">
        <v>41367</v>
      </c>
      <c r="D15" s="1" t="s">
        <v>5</v>
      </c>
      <c r="E15" s="1" t="s">
        <v>39</v>
      </c>
      <c r="F15" s="3">
        <v>5000</v>
      </c>
    </row>
    <row r="16" spans="1:6" ht="45.75" customHeight="1">
      <c r="A16" s="1" t="s">
        <v>21</v>
      </c>
      <c r="B16" s="1">
        <v>151</v>
      </c>
      <c r="C16" s="2">
        <v>41409</v>
      </c>
      <c r="D16" s="1" t="s">
        <v>5</v>
      </c>
      <c r="E16" s="1" t="s">
        <v>42</v>
      </c>
      <c r="F16" s="3">
        <v>68272</v>
      </c>
    </row>
    <row r="17" spans="1:6" ht="32.25" customHeight="1">
      <c r="A17" s="1" t="s">
        <v>22</v>
      </c>
      <c r="B17" s="1">
        <v>150</v>
      </c>
      <c r="C17" s="2">
        <v>41409</v>
      </c>
      <c r="D17" s="1" t="s">
        <v>5</v>
      </c>
      <c r="E17" s="1" t="s">
        <v>43</v>
      </c>
      <c r="F17" s="3">
        <v>4900</v>
      </c>
    </row>
    <row r="18" spans="1:6" ht="169.5" customHeight="1">
      <c r="A18" s="1">
        <v>15</v>
      </c>
      <c r="B18" s="1">
        <v>161</v>
      </c>
      <c r="C18" s="2">
        <v>41411</v>
      </c>
      <c r="D18" s="1" t="s">
        <v>5</v>
      </c>
      <c r="E18" s="1" t="s">
        <v>87</v>
      </c>
      <c r="F18" s="3">
        <v>13800</v>
      </c>
    </row>
    <row r="19" spans="1:6" ht="48.75" customHeight="1">
      <c r="A19" s="1">
        <v>16</v>
      </c>
      <c r="B19" s="1">
        <v>165</v>
      </c>
      <c r="C19" s="2">
        <v>41414</v>
      </c>
      <c r="D19" s="1" t="s">
        <v>5</v>
      </c>
      <c r="E19" s="1" t="s">
        <v>48</v>
      </c>
      <c r="F19" s="3">
        <v>45627.24</v>
      </c>
    </row>
    <row r="20" spans="1:6" ht="49.5" customHeight="1">
      <c r="A20" s="1">
        <v>17</v>
      </c>
      <c r="B20" s="1">
        <v>166</v>
      </c>
      <c r="C20" s="2">
        <v>41414</v>
      </c>
      <c r="D20" s="1" t="s">
        <v>5</v>
      </c>
      <c r="E20" s="1" t="s">
        <v>49</v>
      </c>
      <c r="F20" s="3">
        <v>3000</v>
      </c>
    </row>
    <row r="21" spans="1:6" ht="105" customHeight="1">
      <c r="A21" s="1">
        <v>16</v>
      </c>
      <c r="B21" s="1">
        <v>167</v>
      </c>
      <c r="C21" s="2">
        <v>41414</v>
      </c>
      <c r="D21" s="1" t="s">
        <v>5</v>
      </c>
      <c r="E21" s="1" t="s">
        <v>50</v>
      </c>
      <c r="F21" s="3">
        <v>97216</v>
      </c>
    </row>
    <row r="22" spans="1:6" ht="50.25" customHeight="1">
      <c r="A22" s="1">
        <v>19</v>
      </c>
      <c r="B22" s="1">
        <v>168</v>
      </c>
      <c r="C22" s="2">
        <v>41414</v>
      </c>
      <c r="D22" s="1" t="s">
        <v>5</v>
      </c>
      <c r="E22" s="1" t="s">
        <v>51</v>
      </c>
      <c r="F22" s="3">
        <v>6200</v>
      </c>
    </row>
    <row r="23" spans="1:6" ht="36.75" customHeight="1">
      <c r="A23" s="1">
        <v>20</v>
      </c>
      <c r="B23" s="1">
        <v>206</v>
      </c>
      <c r="C23" s="2">
        <v>41429</v>
      </c>
      <c r="D23" s="1" t="s">
        <v>5</v>
      </c>
      <c r="E23" s="1" t="s">
        <v>57</v>
      </c>
      <c r="F23" s="3">
        <v>5500</v>
      </c>
    </row>
    <row r="24" spans="1:6" ht="63.75" customHeight="1">
      <c r="A24" s="1">
        <v>21</v>
      </c>
      <c r="B24" s="1">
        <v>180</v>
      </c>
      <c r="C24" s="2">
        <v>41417</v>
      </c>
      <c r="D24" s="1" t="s">
        <v>5</v>
      </c>
      <c r="E24" s="1" t="s">
        <v>58</v>
      </c>
      <c r="F24" s="3">
        <v>29233</v>
      </c>
    </row>
    <row r="25" spans="1:6" ht="37.5" customHeight="1">
      <c r="A25" s="1">
        <v>22</v>
      </c>
      <c r="B25" s="1">
        <v>196</v>
      </c>
      <c r="C25" s="2">
        <v>41424</v>
      </c>
      <c r="D25" s="1" t="s">
        <v>5</v>
      </c>
      <c r="E25" s="1" t="s">
        <v>59</v>
      </c>
      <c r="F25" s="3">
        <v>8400</v>
      </c>
    </row>
    <row r="26" spans="1:6" ht="30" customHeight="1">
      <c r="A26" s="1">
        <v>23</v>
      </c>
      <c r="B26" s="1">
        <v>205</v>
      </c>
      <c r="C26" s="2">
        <v>41428</v>
      </c>
      <c r="D26" s="1" t="s">
        <v>5</v>
      </c>
      <c r="E26" s="1" t="s">
        <v>60</v>
      </c>
      <c r="F26" s="3">
        <v>102990</v>
      </c>
    </row>
    <row r="27" spans="1:6" ht="64.5" customHeight="1">
      <c r="A27" s="1">
        <v>24</v>
      </c>
      <c r="B27" s="1">
        <v>212</v>
      </c>
      <c r="C27" s="2">
        <v>41432</v>
      </c>
      <c r="D27" s="1" t="s">
        <v>5</v>
      </c>
      <c r="E27" s="1" t="s">
        <v>61</v>
      </c>
      <c r="F27" s="3">
        <v>1750</v>
      </c>
    </row>
    <row r="28" spans="1:6" ht="200.25" customHeight="1">
      <c r="A28" s="1">
        <v>25</v>
      </c>
      <c r="B28" s="1">
        <v>222</v>
      </c>
      <c r="C28" s="2">
        <v>41438</v>
      </c>
      <c r="D28" s="1" t="s">
        <v>5</v>
      </c>
      <c r="E28" s="1" t="s">
        <v>88</v>
      </c>
      <c r="F28" s="3">
        <v>17250</v>
      </c>
    </row>
    <row r="29" spans="1:6" ht="265.5" customHeight="1">
      <c r="A29" s="1">
        <v>26</v>
      </c>
      <c r="B29" s="1">
        <v>231</v>
      </c>
      <c r="C29" s="2">
        <v>41444</v>
      </c>
      <c r="D29" s="1" t="s">
        <v>5</v>
      </c>
      <c r="E29" s="1" t="s">
        <v>89</v>
      </c>
      <c r="F29" s="3">
        <v>40243</v>
      </c>
    </row>
    <row r="30" spans="1:6" ht="55.5" customHeight="1">
      <c r="A30" s="1">
        <v>27</v>
      </c>
      <c r="B30" s="1">
        <v>235</v>
      </c>
      <c r="C30" s="2">
        <v>41446</v>
      </c>
      <c r="D30" s="1" t="s">
        <v>5</v>
      </c>
      <c r="E30" s="1" t="s">
        <v>63</v>
      </c>
      <c r="F30" s="3">
        <v>697</v>
      </c>
    </row>
    <row r="31" spans="1:6" ht="50.25" customHeight="1">
      <c r="A31" s="1">
        <v>28</v>
      </c>
      <c r="B31" s="1">
        <v>241</v>
      </c>
      <c r="C31" s="2">
        <v>41452</v>
      </c>
      <c r="D31" s="1" t="s">
        <v>5</v>
      </c>
      <c r="E31" s="1" t="s">
        <v>90</v>
      </c>
      <c r="F31" s="3">
        <v>18696</v>
      </c>
    </row>
    <row r="32" spans="1:6" ht="50.25" customHeight="1">
      <c r="A32" s="1">
        <v>29</v>
      </c>
      <c r="B32" s="1">
        <v>265</v>
      </c>
      <c r="C32" s="2">
        <v>41473</v>
      </c>
      <c r="D32" s="1" t="s">
        <v>5</v>
      </c>
      <c r="E32" s="1" t="s">
        <v>91</v>
      </c>
      <c r="F32" s="3">
        <v>5331</v>
      </c>
    </row>
    <row r="33" spans="1:6" ht="59.25" customHeight="1">
      <c r="A33" s="1">
        <v>30</v>
      </c>
      <c r="B33" s="1">
        <v>242</v>
      </c>
      <c r="C33" s="2">
        <v>41452</v>
      </c>
      <c r="D33" s="1" t="s">
        <v>5</v>
      </c>
      <c r="E33" s="1" t="s">
        <v>65</v>
      </c>
      <c r="F33" s="3">
        <v>35000</v>
      </c>
    </row>
    <row r="34" spans="1:6" ht="36.75" customHeight="1">
      <c r="A34" s="1">
        <v>31</v>
      </c>
      <c r="B34" s="1">
        <v>275</v>
      </c>
      <c r="C34" s="2">
        <v>41492</v>
      </c>
      <c r="D34" s="1" t="s">
        <v>5</v>
      </c>
      <c r="E34" s="1" t="s">
        <v>66</v>
      </c>
      <c r="F34" s="3">
        <v>8501</v>
      </c>
    </row>
    <row r="35" spans="1:6" ht="31.5" customHeight="1">
      <c r="A35" s="1">
        <v>32</v>
      </c>
      <c r="B35" s="1">
        <v>257</v>
      </c>
      <c r="C35" s="2">
        <v>41464</v>
      </c>
      <c r="D35" s="1" t="s">
        <v>5</v>
      </c>
      <c r="E35" s="1" t="s">
        <v>92</v>
      </c>
      <c r="F35" s="3">
        <v>1170</v>
      </c>
    </row>
    <row r="36" spans="1:6" ht="46.5" customHeight="1">
      <c r="A36" s="1">
        <v>33</v>
      </c>
      <c r="B36" s="1">
        <v>308</v>
      </c>
      <c r="C36" s="2">
        <v>41508</v>
      </c>
      <c r="D36" s="1" t="s">
        <v>5</v>
      </c>
      <c r="E36" s="1" t="s">
        <v>70</v>
      </c>
      <c r="F36" s="3">
        <v>1200</v>
      </c>
    </row>
    <row r="37" spans="1:6" ht="50.25" customHeight="1">
      <c r="A37" s="1">
        <v>34</v>
      </c>
      <c r="B37" s="1">
        <v>307</v>
      </c>
      <c r="C37" s="2">
        <v>41508</v>
      </c>
      <c r="D37" s="1" t="s">
        <v>5</v>
      </c>
      <c r="E37" s="1" t="s">
        <v>93</v>
      </c>
      <c r="F37" s="3">
        <v>3000</v>
      </c>
    </row>
    <row r="38" spans="1:6" ht="31.5" customHeight="1">
      <c r="A38" s="1">
        <v>35</v>
      </c>
      <c r="B38" s="1">
        <v>289</v>
      </c>
      <c r="C38" s="2">
        <v>41500</v>
      </c>
      <c r="D38" s="1" t="s">
        <v>5</v>
      </c>
      <c r="E38" s="1" t="s">
        <v>69</v>
      </c>
      <c r="F38" s="3">
        <v>16000</v>
      </c>
    </row>
    <row r="39" spans="1:6" ht="31.5" customHeight="1">
      <c r="A39" s="1">
        <v>36</v>
      </c>
      <c r="B39" s="1">
        <v>280</v>
      </c>
      <c r="C39" s="2">
        <v>41494</v>
      </c>
      <c r="D39" s="1" t="s">
        <v>5</v>
      </c>
      <c r="E39" s="1" t="s">
        <v>68</v>
      </c>
      <c r="F39" s="3">
        <v>11050</v>
      </c>
    </row>
    <row r="40" spans="1:6" ht="28.5" customHeight="1">
      <c r="A40" s="1">
        <v>37</v>
      </c>
      <c r="B40" s="1">
        <v>220</v>
      </c>
      <c r="C40" s="2">
        <v>41435</v>
      </c>
      <c r="D40" s="1" t="s">
        <v>5</v>
      </c>
      <c r="E40" s="1" t="s">
        <v>66</v>
      </c>
      <c r="F40" s="3">
        <v>86499</v>
      </c>
    </row>
    <row r="41" spans="1:6" ht="187.5" customHeight="1">
      <c r="A41" s="1">
        <v>38</v>
      </c>
      <c r="B41" s="1">
        <v>321</v>
      </c>
      <c r="C41" s="2">
        <v>41514</v>
      </c>
      <c r="D41" s="1" t="s">
        <v>5</v>
      </c>
      <c r="E41" s="1" t="s">
        <v>94</v>
      </c>
      <c r="F41" s="3">
        <v>17250</v>
      </c>
    </row>
    <row r="42" spans="1:6" ht="31.5" customHeight="1">
      <c r="A42" s="1">
        <v>39</v>
      </c>
      <c r="B42" s="1">
        <v>324</v>
      </c>
      <c r="C42" s="2">
        <v>41516</v>
      </c>
      <c r="D42" s="1" t="s">
        <v>5</v>
      </c>
      <c r="E42" s="1" t="s">
        <v>72</v>
      </c>
      <c r="F42" s="3">
        <v>3600</v>
      </c>
    </row>
    <row r="43" spans="1:6" ht="48" customHeight="1">
      <c r="A43" s="1">
        <v>40</v>
      </c>
      <c r="B43" s="1">
        <v>327</v>
      </c>
      <c r="C43" s="2">
        <v>41521</v>
      </c>
      <c r="D43" s="1" t="s">
        <v>5</v>
      </c>
      <c r="E43" s="1" t="s">
        <v>74</v>
      </c>
      <c r="F43" s="3">
        <v>3000</v>
      </c>
    </row>
    <row r="44" spans="1:6" ht="93" customHeight="1">
      <c r="A44" s="1">
        <v>41</v>
      </c>
      <c r="B44" s="1">
        <v>334</v>
      </c>
      <c r="C44" s="2">
        <v>41526</v>
      </c>
      <c r="D44" s="1" t="s">
        <v>5</v>
      </c>
      <c r="E44" s="1" t="s">
        <v>95</v>
      </c>
      <c r="F44" s="3">
        <v>5000</v>
      </c>
    </row>
    <row r="45" spans="1:6" ht="36" customHeight="1">
      <c r="A45" s="1">
        <v>42</v>
      </c>
      <c r="B45" s="1">
        <v>342</v>
      </c>
      <c r="C45" s="2">
        <v>41543</v>
      </c>
      <c r="D45" s="1" t="s">
        <v>5</v>
      </c>
      <c r="E45" s="1" t="s">
        <v>77</v>
      </c>
      <c r="F45" s="3">
        <v>2000</v>
      </c>
    </row>
    <row r="46" spans="1:6" ht="49.5" customHeight="1">
      <c r="A46" s="1">
        <v>43</v>
      </c>
      <c r="B46" s="1">
        <v>330</v>
      </c>
      <c r="C46" s="2" t="s">
        <v>78</v>
      </c>
      <c r="D46" s="1" t="s">
        <v>5</v>
      </c>
      <c r="E46" s="1" t="s">
        <v>79</v>
      </c>
      <c r="F46" s="3">
        <v>11050</v>
      </c>
    </row>
    <row r="47" spans="1:6" ht="28.5" customHeight="1">
      <c r="A47" s="1">
        <v>44</v>
      </c>
      <c r="B47" s="1">
        <v>349</v>
      </c>
      <c r="C47" s="2">
        <v>41536</v>
      </c>
      <c r="D47" s="1" t="s">
        <v>5</v>
      </c>
      <c r="E47" s="1" t="s">
        <v>80</v>
      </c>
      <c r="F47" s="3">
        <v>1390</v>
      </c>
    </row>
    <row r="48" spans="1:6" ht="78" customHeight="1">
      <c r="A48" s="1">
        <v>45</v>
      </c>
      <c r="B48" s="1">
        <v>335</v>
      </c>
      <c r="C48" s="2">
        <v>41527</v>
      </c>
      <c r="D48" s="1" t="s">
        <v>5</v>
      </c>
      <c r="E48" s="1" t="s">
        <v>96</v>
      </c>
      <c r="F48" s="3">
        <v>3450</v>
      </c>
    </row>
    <row r="49" spans="1:6" ht="47.25" customHeight="1">
      <c r="A49" s="1">
        <v>46</v>
      </c>
      <c r="B49" s="1">
        <v>178</v>
      </c>
      <c r="C49" s="2">
        <v>41417</v>
      </c>
      <c r="D49" s="1" t="s">
        <v>5</v>
      </c>
      <c r="E49" s="1" t="s">
        <v>55</v>
      </c>
      <c r="F49" s="3">
        <v>1000</v>
      </c>
    </row>
    <row r="50" spans="1:6" ht="27.75" customHeight="1">
      <c r="A50" s="1"/>
      <c r="B50" s="1"/>
      <c r="C50" s="2"/>
      <c r="D50" s="11" t="s">
        <v>5</v>
      </c>
      <c r="E50" s="11" t="s">
        <v>9</v>
      </c>
      <c r="F50" s="12">
        <f>SUM(F4:F49)</f>
        <v>960639.24</v>
      </c>
    </row>
    <row r="51" spans="1:6" ht="51.75" customHeight="1">
      <c r="A51" s="1">
        <v>47</v>
      </c>
      <c r="B51" s="1">
        <v>42</v>
      </c>
      <c r="C51" s="2">
        <v>41323</v>
      </c>
      <c r="D51" s="1" t="s">
        <v>81</v>
      </c>
      <c r="E51" s="1" t="s">
        <v>30</v>
      </c>
      <c r="F51" s="3">
        <v>3000</v>
      </c>
    </row>
    <row r="52" spans="1:6" ht="50.25" customHeight="1">
      <c r="A52" s="1">
        <v>48</v>
      </c>
      <c r="B52" s="1">
        <v>176</v>
      </c>
      <c r="C52" s="2">
        <v>41417</v>
      </c>
      <c r="D52" s="1" t="s">
        <v>81</v>
      </c>
      <c r="E52" s="1" t="s">
        <v>54</v>
      </c>
      <c r="F52" s="3">
        <v>3000</v>
      </c>
    </row>
    <row r="53" spans="1:6" ht="50.25" customHeight="1">
      <c r="A53" s="1">
        <v>49</v>
      </c>
      <c r="B53" s="1">
        <v>298</v>
      </c>
      <c r="C53" s="2">
        <v>41508</v>
      </c>
      <c r="D53" s="1" t="s">
        <v>81</v>
      </c>
      <c r="E53" s="1" t="s">
        <v>71</v>
      </c>
      <c r="F53" s="3">
        <v>3000</v>
      </c>
    </row>
    <row r="54" spans="1:6" ht="27.75" customHeight="1">
      <c r="A54" s="1"/>
      <c r="B54" s="1"/>
      <c r="C54" s="2"/>
      <c r="D54" s="11"/>
      <c r="E54" s="11" t="s">
        <v>9</v>
      </c>
      <c r="F54" s="12">
        <f>SUM(F51:F53)</f>
        <v>9000</v>
      </c>
    </row>
    <row r="55" spans="1:6" ht="46.5" customHeight="1">
      <c r="A55" s="1">
        <v>50</v>
      </c>
      <c r="B55" s="1">
        <v>133</v>
      </c>
      <c r="C55" s="2">
        <v>41387</v>
      </c>
      <c r="D55" s="1" t="s">
        <v>7</v>
      </c>
      <c r="E55" s="1" t="s">
        <v>45</v>
      </c>
      <c r="F55" s="3">
        <v>33342</v>
      </c>
    </row>
    <row r="56" spans="1:6" ht="73.5" customHeight="1">
      <c r="A56" s="1">
        <v>51</v>
      </c>
      <c r="B56" s="1"/>
      <c r="C56" s="2"/>
      <c r="D56" s="11" t="s">
        <v>7</v>
      </c>
      <c r="E56" s="11" t="s">
        <v>9</v>
      </c>
      <c r="F56" s="12">
        <f>SUM(F55:F55)</f>
        <v>33342</v>
      </c>
    </row>
    <row r="57" spans="1:6" ht="47.25" customHeight="1">
      <c r="A57" s="1">
        <v>52</v>
      </c>
      <c r="B57" s="1">
        <v>20</v>
      </c>
      <c r="C57" s="2">
        <v>41297</v>
      </c>
      <c r="D57" s="1" t="s">
        <v>25</v>
      </c>
      <c r="E57" s="1" t="s">
        <v>26</v>
      </c>
      <c r="F57" s="3">
        <v>34642</v>
      </c>
    </row>
    <row r="58" spans="1:6" ht="93" customHeight="1">
      <c r="A58" s="1">
        <v>53</v>
      </c>
      <c r="B58" s="1">
        <v>32</v>
      </c>
      <c r="C58" s="2">
        <v>41311</v>
      </c>
      <c r="D58" s="1" t="s">
        <v>25</v>
      </c>
      <c r="E58" s="1" t="s">
        <v>97</v>
      </c>
      <c r="F58" s="3">
        <v>144120</v>
      </c>
    </row>
    <row r="59" spans="1:6" ht="33" customHeight="1">
      <c r="A59" s="1">
        <v>54</v>
      </c>
      <c r="B59" s="1">
        <v>38</v>
      </c>
      <c r="C59" s="2">
        <v>41323</v>
      </c>
      <c r="D59" s="1" t="s">
        <v>25</v>
      </c>
      <c r="E59" s="1" t="s">
        <v>33</v>
      </c>
      <c r="F59" s="3">
        <v>440500</v>
      </c>
    </row>
    <row r="60" spans="1:6" ht="33" customHeight="1">
      <c r="A60" s="1">
        <v>55</v>
      </c>
      <c r="B60" s="1">
        <v>263</v>
      </c>
      <c r="C60" s="2">
        <v>41472</v>
      </c>
      <c r="D60" s="1" t="s">
        <v>25</v>
      </c>
      <c r="E60" s="1" t="s">
        <v>67</v>
      </c>
      <c r="F60" s="3">
        <v>9026</v>
      </c>
    </row>
    <row r="61" spans="1:6" ht="45.75" customHeight="1">
      <c r="A61" s="1">
        <v>56</v>
      </c>
      <c r="B61" s="1">
        <v>327</v>
      </c>
      <c r="C61" s="2">
        <v>41521</v>
      </c>
      <c r="D61" s="1" t="s">
        <v>25</v>
      </c>
      <c r="E61" s="1" t="s">
        <v>75</v>
      </c>
      <c r="F61" s="3">
        <v>3000</v>
      </c>
    </row>
    <row r="62" spans="1:6" ht="61.5" customHeight="1">
      <c r="A62" s="1">
        <v>57</v>
      </c>
      <c r="B62" s="1">
        <v>105</v>
      </c>
      <c r="C62" s="2">
        <v>41369</v>
      </c>
      <c r="D62" s="1" t="s">
        <v>25</v>
      </c>
      <c r="E62" s="1" t="s">
        <v>44</v>
      </c>
      <c r="F62" s="3">
        <v>181964</v>
      </c>
    </row>
    <row r="63" spans="1:6" ht="62.25" customHeight="1">
      <c r="A63" s="1">
        <v>58</v>
      </c>
      <c r="B63" s="1">
        <v>154</v>
      </c>
      <c r="C63" s="2">
        <v>41411</v>
      </c>
      <c r="D63" s="1" t="s">
        <v>25</v>
      </c>
      <c r="E63" s="1" t="s">
        <v>52</v>
      </c>
      <c r="F63" s="3">
        <v>191811.77</v>
      </c>
    </row>
    <row r="64" spans="1:6" ht="39.75" customHeight="1">
      <c r="A64" s="1">
        <v>59</v>
      </c>
      <c r="B64" s="1">
        <v>766</v>
      </c>
      <c r="C64" s="2">
        <v>41506</v>
      </c>
      <c r="D64" s="1" t="s">
        <v>25</v>
      </c>
      <c r="E64" s="1" t="s">
        <v>76</v>
      </c>
      <c r="F64" s="3">
        <v>50000</v>
      </c>
    </row>
    <row r="65" spans="1:6" ht="48.75" customHeight="1">
      <c r="A65" s="1">
        <v>60</v>
      </c>
      <c r="B65" s="1">
        <v>171</v>
      </c>
      <c r="C65" s="2">
        <v>41416</v>
      </c>
      <c r="D65" s="1" t="s">
        <v>25</v>
      </c>
      <c r="E65" s="1" t="s">
        <v>53</v>
      </c>
      <c r="F65" s="3">
        <v>161118.1</v>
      </c>
    </row>
    <row r="66" spans="1:6" ht="42.75" customHeight="1">
      <c r="A66" s="1">
        <v>61</v>
      </c>
      <c r="B66" s="1">
        <v>177</v>
      </c>
      <c r="C66" s="2">
        <v>41417</v>
      </c>
      <c r="D66" s="1" t="s">
        <v>25</v>
      </c>
      <c r="E66" s="1" t="s">
        <v>98</v>
      </c>
      <c r="F66" s="3">
        <v>198000</v>
      </c>
    </row>
    <row r="67" spans="1:6" ht="32.25" customHeight="1">
      <c r="A67" s="5"/>
      <c r="B67" s="5"/>
      <c r="C67" s="5"/>
      <c r="D67" s="14" t="s">
        <v>25</v>
      </c>
      <c r="E67" s="9" t="s">
        <v>9</v>
      </c>
      <c r="F67" s="10">
        <f>SUM(F57:F66)</f>
        <v>1414181.87</v>
      </c>
    </row>
    <row r="68" spans="1:6" ht="47.25" customHeight="1">
      <c r="A68" s="5">
        <v>62</v>
      </c>
      <c r="B68" s="6">
        <v>31</v>
      </c>
      <c r="C68" s="7">
        <v>41311</v>
      </c>
      <c r="D68" s="6" t="s">
        <v>6</v>
      </c>
      <c r="E68" s="6" t="s">
        <v>28</v>
      </c>
      <c r="F68" s="8">
        <v>10000</v>
      </c>
    </row>
    <row r="69" spans="1:6" ht="42.75" customHeight="1">
      <c r="A69" s="5">
        <v>63</v>
      </c>
      <c r="B69" s="6">
        <v>89</v>
      </c>
      <c r="C69" s="7">
        <v>41359</v>
      </c>
      <c r="D69" s="6" t="s">
        <v>6</v>
      </c>
      <c r="E69" s="6" t="s">
        <v>38</v>
      </c>
      <c r="F69" s="8">
        <v>10000</v>
      </c>
    </row>
    <row r="70" spans="1:6" ht="30.75" customHeight="1">
      <c r="A70" s="5"/>
      <c r="B70" s="5"/>
      <c r="C70" s="5"/>
      <c r="D70" s="14" t="s">
        <v>6</v>
      </c>
      <c r="E70" s="9" t="s">
        <v>9</v>
      </c>
      <c r="F70" s="10">
        <f>SUM(F68:F69)</f>
        <v>20000</v>
      </c>
    </row>
    <row r="71" spans="1:6" ht="46.5" customHeight="1">
      <c r="A71" s="5">
        <v>64</v>
      </c>
      <c r="B71" s="5">
        <v>47</v>
      </c>
      <c r="C71" s="7">
        <v>41325</v>
      </c>
      <c r="D71" s="5" t="s">
        <v>34</v>
      </c>
      <c r="E71" s="6" t="s">
        <v>35</v>
      </c>
      <c r="F71" s="13">
        <v>54925</v>
      </c>
    </row>
    <row r="72" spans="1:6" ht="62.25" customHeight="1">
      <c r="A72" s="5">
        <v>65</v>
      </c>
      <c r="B72" s="5">
        <v>327</v>
      </c>
      <c r="C72" s="7">
        <v>41521</v>
      </c>
      <c r="D72" s="5" t="s">
        <v>34</v>
      </c>
      <c r="E72" s="6" t="s">
        <v>73</v>
      </c>
      <c r="F72" s="13">
        <v>6000</v>
      </c>
    </row>
    <row r="73" spans="1:6" ht="62.25" customHeight="1">
      <c r="A73" s="5"/>
      <c r="B73" s="5"/>
      <c r="C73" s="7"/>
      <c r="D73" s="14" t="s">
        <v>34</v>
      </c>
      <c r="E73" s="9" t="s">
        <v>9</v>
      </c>
      <c r="F73" s="10">
        <f>SUM(F71:F72)</f>
        <v>60925</v>
      </c>
    </row>
    <row r="74" spans="1:6" ht="61.5" customHeight="1">
      <c r="A74" s="5">
        <v>66</v>
      </c>
      <c r="B74" s="5">
        <v>118</v>
      </c>
      <c r="C74" s="7">
        <v>41379</v>
      </c>
      <c r="D74" s="5" t="s">
        <v>40</v>
      </c>
      <c r="E74" s="6" t="s">
        <v>41</v>
      </c>
      <c r="F74" s="13">
        <v>20000</v>
      </c>
    </row>
    <row r="75" spans="1:6" ht="61.5" customHeight="1">
      <c r="A75" s="5"/>
      <c r="B75" s="5"/>
      <c r="C75" s="7"/>
      <c r="D75" s="14" t="s">
        <v>40</v>
      </c>
      <c r="E75" s="9" t="s">
        <v>9</v>
      </c>
      <c r="F75" s="10">
        <f>F74</f>
        <v>20000</v>
      </c>
    </row>
    <row r="76" spans="1:6" ht="30" customHeight="1">
      <c r="A76" s="5">
        <v>67</v>
      </c>
      <c r="B76" s="5">
        <v>159</v>
      </c>
      <c r="C76" s="7">
        <v>41411</v>
      </c>
      <c r="D76" s="5" t="s">
        <v>46</v>
      </c>
      <c r="E76" s="6" t="s">
        <v>47</v>
      </c>
      <c r="F76" s="13">
        <v>5000</v>
      </c>
    </row>
    <row r="77" spans="1:6" ht="30" customHeight="1">
      <c r="A77" s="5">
        <v>68</v>
      </c>
      <c r="B77" s="5">
        <v>197</v>
      </c>
      <c r="C77" s="7">
        <v>41425</v>
      </c>
      <c r="D77" s="5" t="s">
        <v>46</v>
      </c>
      <c r="E77" s="6" t="s">
        <v>56</v>
      </c>
      <c r="F77" s="13">
        <v>14810</v>
      </c>
    </row>
    <row r="78" spans="1:6" ht="30" customHeight="1">
      <c r="A78" s="5"/>
      <c r="B78" s="5"/>
      <c r="C78" s="7"/>
      <c r="D78" s="14" t="s">
        <v>46</v>
      </c>
      <c r="E78" s="9" t="s">
        <v>9</v>
      </c>
      <c r="F78" s="10">
        <f>SUM(F76:F77)</f>
        <v>19810</v>
      </c>
    </row>
    <row r="79" spans="1:6" ht="108.75" customHeight="1">
      <c r="A79" s="5">
        <v>69</v>
      </c>
      <c r="B79" s="5">
        <v>227</v>
      </c>
      <c r="C79" s="7">
        <v>41442</v>
      </c>
      <c r="D79" s="5" t="s">
        <v>62</v>
      </c>
      <c r="E79" s="6" t="s">
        <v>82</v>
      </c>
      <c r="F79" s="13">
        <v>52080</v>
      </c>
    </row>
    <row r="80" spans="1:6" ht="36" customHeight="1">
      <c r="A80" s="5">
        <v>70</v>
      </c>
      <c r="B80" s="5">
        <v>226</v>
      </c>
      <c r="C80" s="7">
        <v>41442</v>
      </c>
      <c r="D80" s="5" t="s">
        <v>62</v>
      </c>
      <c r="E80" s="6" t="s">
        <v>99</v>
      </c>
      <c r="F80" s="13">
        <v>30000</v>
      </c>
    </row>
    <row r="81" spans="1:6" ht="36" customHeight="1">
      <c r="A81" s="5"/>
      <c r="B81" s="5"/>
      <c r="C81" s="7"/>
      <c r="D81" s="14" t="s">
        <v>62</v>
      </c>
      <c r="E81" s="9" t="s">
        <v>9</v>
      </c>
      <c r="F81" s="10">
        <f>SUM(F79:F80)</f>
        <v>82080</v>
      </c>
    </row>
    <row r="82" spans="1:6" ht="14.25">
      <c r="A82" s="5"/>
      <c r="B82" s="5"/>
      <c r="C82" s="5"/>
      <c r="D82" s="5"/>
      <c r="E82" s="9" t="s">
        <v>10</v>
      </c>
      <c r="F82" s="10">
        <f>F50+F54+F56+F67+F70+F73+F75+F78+F81</f>
        <v>2619978.1100000003</v>
      </c>
    </row>
    <row r="83" ht="30.75" customHeight="1"/>
    <row r="84" spans="1:6" ht="36" customHeight="1">
      <c r="A84" s="15" t="s">
        <v>83</v>
      </c>
      <c r="B84" s="16"/>
      <c r="C84" s="16"/>
      <c r="D84" s="16"/>
      <c r="E84" s="16"/>
      <c r="F84" s="16"/>
    </row>
    <row r="87" ht="47.25" customHeight="1"/>
    <row r="93" ht="50.25" customHeight="1"/>
    <row r="96" ht="33.75" customHeight="1"/>
    <row r="101" ht="40.5" customHeight="1"/>
  </sheetData>
  <mergeCells count="3">
    <mergeCell ref="E1:F1"/>
    <mergeCell ref="A2:F2"/>
    <mergeCell ref="A84:F84"/>
  </mergeCells>
  <printOptions/>
  <pageMargins left="0.75" right="0.75" top="0.76" bottom="0.79" header="0.5" footer="0.5"/>
  <pageSetup fitToHeight="3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feu-sekr</cp:lastModifiedBy>
  <cp:lastPrinted>2013-10-16T05:35:43Z</cp:lastPrinted>
  <dcterms:created xsi:type="dcterms:W3CDTF">2011-03-24T04:47:48Z</dcterms:created>
  <dcterms:modified xsi:type="dcterms:W3CDTF">2013-10-23T10:54:17Z</dcterms:modified>
  <cp:category/>
  <cp:version/>
  <cp:contentType/>
  <cp:contentStatus/>
</cp:coreProperties>
</file>